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1.21\d\Schetovodstvo i budget\Страница  КРС\23.04.2025\"/>
    </mc:Choice>
  </mc:AlternateContent>
  <bookViews>
    <workbookView xWindow="0" yWindow="0" windowWidth="28800" windowHeight="12165" activeTab="1"/>
  </bookViews>
  <sheets>
    <sheet name="ПМС 2025 г. изпълн." sheetId="1" r:id="rId1"/>
    <sheet name="Закон ДБ 2025 г." sheetId="2" r:id="rId2"/>
  </sheets>
  <definedNames>
    <definedName name="_xlnm.Print_Area" localSheetId="0">'ПМС 2025 г. изпълн.'!$A$1:$D$38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2" i="1"/>
  <c r="D27" i="1"/>
  <c r="D22" i="1"/>
  <c r="D17" i="1"/>
  <c r="D8" i="1"/>
  <c r="D10" i="1" s="1"/>
</calcChain>
</file>

<file path=xl/sharedStrings.xml><?xml version="1.0" encoding="utf-8"?>
<sst xmlns="http://schemas.openxmlformats.org/spreadsheetml/2006/main" count="95" uniqueCount="69">
  <si>
    <t>Сума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</si>
  <si>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</si>
  <si>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</si>
  <si>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</si>
  <si>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</si>
  <si>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</si>
  <si>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</si>
  <si>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ІІІ. Общо разходи (I+II)</t>
  </si>
  <si>
    <t>II. Администрирани разходни параграфи по бюджета - общо</t>
  </si>
  <si>
    <t>Общо разходи по бюджетните програми на Комисията за регулиране на съобщенията</t>
  </si>
  <si>
    <t>4300.01.00</t>
  </si>
  <si>
    <t>Функционална област „Електронни съобщения и пощенски услуги“</t>
  </si>
  <si>
    <t xml:space="preserve"> 4300.01.01</t>
  </si>
  <si>
    <t>Бюджетна програма „Регулиране на електронните съобщения и пощенските услуги“</t>
  </si>
  <si>
    <t>НАИМЕНОВАНИЕ</t>
  </si>
  <si>
    <t>Общо:</t>
  </si>
  <si>
    <t>РАЗХОДИ ПО ПРОГРАМИ</t>
  </si>
  <si>
    <t xml:space="preserve"> 4300.01.01 Бюджетна програма „Регулиране на електронните съобщения и пощенските услуги“</t>
  </si>
  <si>
    <t>Сума                               (в лева)</t>
  </si>
  <si>
    <t>(хил. лв.)</t>
  </si>
  <si>
    <t>в т.ч.</t>
  </si>
  <si>
    <t>№</t>
  </si>
  <si>
    <t>Показатели</t>
  </si>
  <si>
    <t>I.</t>
  </si>
  <si>
    <t>ПРИХОДИ, ПОМОЩИ И ДАРЕНИЯ</t>
  </si>
  <si>
    <t>Неданъчни приходи</t>
  </si>
  <si>
    <t>1.1.</t>
  </si>
  <si>
    <t>Държавни такси</t>
  </si>
  <si>
    <t>1.2.</t>
  </si>
  <si>
    <t>Глоби, санкции и наказателни лихви</t>
  </si>
  <si>
    <t>II.</t>
  </si>
  <si>
    <t xml:space="preserve">РАЗХОДИ                                       </t>
  </si>
  <si>
    <t xml:space="preserve">Текущи разходи                                            </t>
  </si>
  <si>
    <t>Персонал</t>
  </si>
  <si>
    <t xml:space="preserve">Капиталови разходи </t>
  </si>
  <si>
    <t>2.1.</t>
  </si>
  <si>
    <t xml:space="preserve">Придобиване на дълготрайни активи и основен ремонт </t>
  </si>
  <si>
    <t>III.</t>
  </si>
  <si>
    <t>БЮДЖЕТНИ ВЗАИМООТНОШЕНИЯ (ТРАНСФЕРИ) - (+/-)</t>
  </si>
  <si>
    <t>Бюджетни взаимоотношения с други бюджетни организации (+/-)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</si>
  <si>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</si>
  <si>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</si>
  <si>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</si>
  <si>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</si>
  <si>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>Всичко:</t>
  </si>
  <si>
    <t xml:space="preserve">        Предоставени трансфери (-)</t>
  </si>
  <si>
    <t xml:space="preserve"> (2) Утвърждава разпределение на разходите по ал. 1 по функционални области, както следва:</t>
  </si>
  <si>
    <t>Наименование на функционалната област</t>
  </si>
  <si>
    <t>РАЗХОДИ ПО ФУНКЦИОНАЛНИ ОБЛАСТИ И БЮДЖЕТНИ ПРОГРАМИ</t>
  </si>
  <si>
    <t xml:space="preserve">Класификационен код съгласно РМС № 780 от 2023 г. </t>
  </si>
  <si>
    <t xml:space="preserve">31. ПОКАЗАТЕЛИ ПО БЮДЖЕТНИТЕ ПРОГРАМИ ПО БЮДЖЕТА
НА КОМИСИЯТА ЗА РЕГУЛИРАНЕ НА СЪОБЩЕНИЯТА ЗА 2025 Г. </t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</si>
  <si>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 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</si>
  <si>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</si>
  <si>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Европейският институт за стандарти в далекосъобщенията (ETSI) съгласно чл.30, т. 20 и 23 от ЗЕС.</t>
  </si>
  <si>
    <t>ВЕДОМСТВЕНИ И АДМИНИСТРИРАНИ РАЗХОДИ ПО БЮДЖЕТА ЗА 2025 Г. - ОБЩО</t>
  </si>
  <si>
    <t>РАЗПРЕДЕЛЕНИЕ НА ВЕДОМСТВЕНИТЕ И АДМИНИСТРИРАНИТЕ РАЗХОДИ
ПО БЮДЖЕТНИ ПРОГРАМИ ЗА 2025 Г.</t>
  </si>
  <si>
    <r>
      <t xml:space="preserve">Чл. 38. </t>
    </r>
    <r>
      <rPr>
        <sz val="12"/>
        <color theme="1"/>
        <rFont val="Times New Roman"/>
        <family val="1"/>
        <charset val="204"/>
      </rPr>
      <t>(1) Приема бюджета на Комисията за регулиране на съобщенията за 2025 г., както следва:</t>
    </r>
  </si>
  <si>
    <t xml:space="preserve"> (3) Утвърждава максималните размери на ангажиментите за разходи, които могат да бъдат по-
ети през 2025 г., и максималните размери на новите задължения за разходи, които могат да бъдат
натрупани през 2025 г. от Комисията за регулиране на съобщенията, както следва:</t>
  </si>
  <si>
    <t>11 975,9</t>
  </si>
  <si>
    <t>Максимален размер на ангажиментите за разходи, които могат да бъдат поети
през 2025 г.</t>
  </si>
  <si>
    <t>Максимален размер на новите задължения за разходи, които могат да бъдат
натрупани през 2025 г.</t>
  </si>
  <si>
    <t>25 161,6</t>
  </si>
  <si>
    <t>107 789,2</t>
  </si>
  <si>
    <t xml:space="preserve">    50,0</t>
  </si>
  <si>
    <t>107 739,2</t>
  </si>
  <si>
    <t>16 203,8</t>
  </si>
  <si>
    <t>13 115,7</t>
  </si>
  <si>
    <t>8 957,8</t>
  </si>
  <si>
    <t>-82 627,6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</si>
</sst>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1"/>
    </xf>
    <xf numFmtId="0" fontId="10" fillId="0" borderId="8" xfId="0" applyFont="1" applyBorder="1"/>
    <xf numFmtId="0" fontId="4" fillId="0" borderId="8" xfId="0" applyFont="1" applyBorder="1"/>
    <xf numFmtId="0" fontId="3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 indent="1"/>
    </xf>
    <xf numFmtId="0" fontId="6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 indent="1"/>
    </xf>
    <xf numFmtId="0" fontId="1" fillId="0" borderId="8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1"/>
    </xf>
    <xf numFmtId="0" fontId="7" fillId="0" borderId="5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quotePrefix="1" applyFont="1" applyBorder="1" applyAlignment="1">
      <alignment horizontal="right" vertical="center"/>
    </xf>
    <xf numFmtId="3" fontId="4" fillId="0" borderId="8" xfId="0" applyNumberFormat="1" applyFont="1" applyFill="1" applyBorder="1"/>
    <xf numFmtId="3" fontId="9" fillId="0" borderId="8" xfId="0" applyNumberFormat="1" applyFont="1" applyFill="1" applyBorder="1"/>
    <xf numFmtId="3" fontId="13" fillId="0" borderId="15" xfId="0" applyNumberFormat="1" applyFont="1" applyFill="1" applyBorder="1" applyAlignment="1">
      <alignment horizontal="right" vertical="center"/>
    </xf>
    <xf numFmtId="3" fontId="13" fillId="0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vertical="justify"/>
    </xf>
    <xf numFmtId="0" fontId="1" fillId="0" borderId="8" xfId="0" applyFont="1" applyFill="1" applyBorder="1" applyAlignment="1">
      <alignment vertical="justify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9" fillId="0" borderId="7" xfId="0" applyFont="1" applyBorder="1" applyAlignment="1">
      <alignment horizontal="distributed" vertical="justify" wrapText="1"/>
    </xf>
    <xf numFmtId="0" fontId="0" fillId="0" borderId="7" xfId="0" applyBorder="1" applyAlignment="1">
      <alignment horizontal="distributed" vertical="justify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justify" wrapText="1"/>
    </xf>
    <xf numFmtId="0" fontId="9" fillId="0" borderId="5" xfId="0" applyFont="1" applyBorder="1" applyAlignment="1">
      <alignment horizontal="distributed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topLeftCell="A19" zoomScaleNormal="100" workbookViewId="0">
      <selection activeCell="D39" sqref="D39"/>
    </sheetView>
  </sheetViews>
  <sheetFormatPr defaultRowHeight="15" x14ac:dyDescent="0.25"/>
  <cols>
    <col min="1" max="1" width="5.7109375" customWidth="1"/>
    <col min="2" max="2" width="27.7109375" customWidth="1"/>
    <col min="3" max="3" width="62.42578125" customWidth="1"/>
    <col min="4" max="4" width="18.42578125" customWidth="1"/>
  </cols>
  <sheetData>
    <row r="1" spans="2:4" x14ac:dyDescent="0.25">
      <c r="B1" s="44" t="s">
        <v>50</v>
      </c>
      <c r="C1" s="45"/>
      <c r="D1" s="45"/>
    </row>
    <row r="2" spans="2:4" ht="20.25" customHeight="1" x14ac:dyDescent="0.25">
      <c r="B2" s="45"/>
      <c r="C2" s="45"/>
      <c r="D2" s="45"/>
    </row>
    <row r="3" spans="2:4" x14ac:dyDescent="0.25">
      <c r="B3" s="1"/>
    </row>
    <row r="4" spans="2:4" ht="20.25" customHeight="1" x14ac:dyDescent="0.25">
      <c r="B4" s="45" t="s">
        <v>48</v>
      </c>
      <c r="C4" s="45"/>
      <c r="D4" s="45"/>
    </row>
    <row r="6" spans="2:4" x14ac:dyDescent="0.25">
      <c r="B6" s="40" t="s">
        <v>49</v>
      </c>
      <c r="C6" s="40" t="s">
        <v>14</v>
      </c>
      <c r="D6" s="40" t="s">
        <v>18</v>
      </c>
    </row>
    <row r="7" spans="2:4" ht="44.25" customHeight="1" x14ac:dyDescent="0.25">
      <c r="B7" s="40"/>
      <c r="C7" s="40"/>
      <c r="D7" s="41"/>
    </row>
    <row r="8" spans="2:4" ht="31.5" x14ac:dyDescent="0.25">
      <c r="B8" s="2" t="s">
        <v>10</v>
      </c>
      <c r="C8" s="3" t="s">
        <v>11</v>
      </c>
      <c r="D8" s="34">
        <f>+D9</f>
        <v>25161600</v>
      </c>
    </row>
    <row r="9" spans="2:4" ht="31.5" x14ac:dyDescent="0.25">
      <c r="B9" s="4" t="s">
        <v>12</v>
      </c>
      <c r="C9" s="5" t="s">
        <v>13</v>
      </c>
      <c r="D9" s="35">
        <v>25161600</v>
      </c>
    </row>
    <row r="10" spans="2:4" ht="15.75" x14ac:dyDescent="0.25">
      <c r="B10" s="6"/>
      <c r="C10" s="7" t="s">
        <v>15</v>
      </c>
      <c r="D10" s="34">
        <f>+D8</f>
        <v>25161600</v>
      </c>
    </row>
    <row r="13" spans="2:4" ht="48.75" customHeight="1" x14ac:dyDescent="0.25">
      <c r="C13" s="50" t="s">
        <v>55</v>
      </c>
      <c r="D13" s="51"/>
    </row>
    <row r="14" spans="2:4" ht="15" customHeight="1" x14ac:dyDescent="0.25">
      <c r="C14" s="46" t="s">
        <v>16</v>
      </c>
      <c r="D14" s="40" t="s">
        <v>18</v>
      </c>
    </row>
    <row r="15" spans="2:4" x14ac:dyDescent="0.25">
      <c r="C15" s="46"/>
      <c r="D15" s="41"/>
    </row>
    <row r="16" spans="2:4" x14ac:dyDescent="0.25">
      <c r="C16" s="46" t="s">
        <v>17</v>
      </c>
      <c r="D16" s="47"/>
    </row>
    <row r="17" spans="3:4" x14ac:dyDescent="0.25">
      <c r="C17" s="9" t="s">
        <v>1</v>
      </c>
      <c r="D17" s="10">
        <f>SUM(D19:D21)</f>
        <v>24832600</v>
      </c>
    </row>
    <row r="18" spans="3:4" x14ac:dyDescent="0.25">
      <c r="C18" s="11" t="s">
        <v>2</v>
      </c>
      <c r="D18" s="12"/>
    </row>
    <row r="19" spans="3:4" x14ac:dyDescent="0.25">
      <c r="C19" s="13" t="s">
        <v>3</v>
      </c>
      <c r="D19" s="36">
        <v>13115700</v>
      </c>
    </row>
    <row r="20" spans="3:4" x14ac:dyDescent="0.25">
      <c r="C20" s="13" t="s">
        <v>4</v>
      </c>
      <c r="D20" s="37">
        <v>2759100</v>
      </c>
    </row>
    <row r="21" spans="3:4" x14ac:dyDescent="0.25">
      <c r="C21" s="13" t="s">
        <v>5</v>
      </c>
      <c r="D21" s="37">
        <v>8957800</v>
      </c>
    </row>
    <row r="22" spans="3:4" x14ac:dyDescent="0.25">
      <c r="C22" s="9" t="s">
        <v>6</v>
      </c>
      <c r="D22" s="10">
        <f>SUM(D24:D26)</f>
        <v>329000</v>
      </c>
    </row>
    <row r="23" spans="3:4" x14ac:dyDescent="0.25">
      <c r="C23" s="15" t="s">
        <v>2</v>
      </c>
      <c r="D23" s="12"/>
    </row>
    <row r="24" spans="3:4" ht="66" customHeight="1" x14ac:dyDescent="0.25">
      <c r="C24" s="38" t="s">
        <v>51</v>
      </c>
      <c r="D24" s="14">
        <v>84000</v>
      </c>
    </row>
    <row r="25" spans="3:4" ht="24.75" customHeight="1" x14ac:dyDescent="0.25">
      <c r="C25" s="38" t="s">
        <v>52</v>
      </c>
      <c r="D25" s="14">
        <v>120000</v>
      </c>
    </row>
    <row r="26" spans="3:4" ht="38.25" x14ac:dyDescent="0.25">
      <c r="C26" s="39" t="s">
        <v>53</v>
      </c>
      <c r="D26" s="14">
        <v>125000</v>
      </c>
    </row>
    <row r="27" spans="3:4" x14ac:dyDescent="0.25">
      <c r="C27" s="16" t="s">
        <v>7</v>
      </c>
      <c r="D27" s="10">
        <f>D17+D22</f>
        <v>25161600</v>
      </c>
    </row>
    <row r="28" spans="3:4" x14ac:dyDescent="0.25">
      <c r="C28" s="8"/>
      <c r="D28" s="8"/>
    </row>
    <row r="29" spans="3:4" ht="29.25" customHeight="1" x14ac:dyDescent="0.25">
      <c r="C29" s="48" t="s">
        <v>54</v>
      </c>
      <c r="D29" s="49"/>
    </row>
    <row r="30" spans="3:4" ht="25.5" customHeight="1" x14ac:dyDescent="0.25">
      <c r="C30" s="42" t="s">
        <v>9</v>
      </c>
      <c r="D30" s="40" t="s">
        <v>18</v>
      </c>
    </row>
    <row r="31" spans="3:4" ht="25.5" customHeight="1" x14ac:dyDescent="0.25">
      <c r="C31" s="43"/>
      <c r="D31" s="41"/>
    </row>
    <row r="32" spans="3:4" x14ac:dyDescent="0.25">
      <c r="C32" s="9" t="s">
        <v>1</v>
      </c>
      <c r="D32" s="10">
        <f>SUM(D34:D36)</f>
        <v>24832600</v>
      </c>
    </row>
    <row r="33" spans="3:4" x14ac:dyDescent="0.25">
      <c r="C33" s="11" t="s">
        <v>2</v>
      </c>
      <c r="D33" s="12"/>
    </row>
    <row r="34" spans="3:4" x14ac:dyDescent="0.25">
      <c r="C34" s="13" t="s">
        <v>3</v>
      </c>
      <c r="D34" s="36">
        <v>13115700</v>
      </c>
    </row>
    <row r="35" spans="3:4" x14ac:dyDescent="0.25">
      <c r="C35" s="13" t="s">
        <v>4</v>
      </c>
      <c r="D35" s="37">
        <v>2759100</v>
      </c>
    </row>
    <row r="36" spans="3:4" x14ac:dyDescent="0.25">
      <c r="C36" s="13" t="s">
        <v>5</v>
      </c>
      <c r="D36" s="37">
        <v>8957800</v>
      </c>
    </row>
    <row r="37" spans="3:4" x14ac:dyDescent="0.25">
      <c r="C37" s="9" t="s">
        <v>8</v>
      </c>
      <c r="D37" s="10">
        <v>329000</v>
      </c>
    </row>
    <row r="38" spans="3:4" x14ac:dyDescent="0.25">
      <c r="C38" s="9" t="s">
        <v>7</v>
      </c>
      <c r="D38" s="10">
        <f>D32+D37</f>
        <v>25161600</v>
      </c>
    </row>
  </sheetData>
  <mergeCells count="12">
    <mergeCell ref="D30:D31"/>
    <mergeCell ref="C30:C31"/>
    <mergeCell ref="B1:D2"/>
    <mergeCell ref="B6:B7"/>
    <mergeCell ref="C6:C7"/>
    <mergeCell ref="D6:D7"/>
    <mergeCell ref="B4:D4"/>
    <mergeCell ref="C14:C15"/>
    <mergeCell ref="D14:D15"/>
    <mergeCell ref="C16:D16"/>
    <mergeCell ref="C29:D29"/>
    <mergeCell ref="C13:D1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zoomScaleNormal="100" workbookViewId="0">
      <selection activeCell="D19" sqref="D19"/>
    </sheetView>
  </sheetViews>
  <sheetFormatPr defaultRowHeight="15" x14ac:dyDescent="0.25"/>
  <cols>
    <col min="2" max="2" width="7.140625" customWidth="1"/>
    <col min="3" max="3" width="78.42578125" customWidth="1"/>
    <col min="4" max="4" width="17.140625" customWidth="1"/>
  </cols>
  <sheetData>
    <row r="1" spans="2:4" ht="16.5" thickBot="1" x14ac:dyDescent="0.3">
      <c r="B1" s="54" t="s">
        <v>56</v>
      </c>
      <c r="C1" s="54"/>
      <c r="D1" s="54"/>
    </row>
    <row r="2" spans="2:4" ht="15.75" x14ac:dyDescent="0.25">
      <c r="B2" s="55" t="s">
        <v>21</v>
      </c>
      <c r="C2" s="55" t="s">
        <v>22</v>
      </c>
      <c r="D2" s="17" t="s">
        <v>0</v>
      </c>
    </row>
    <row r="3" spans="2:4" ht="16.5" thickBot="1" x14ac:dyDescent="0.3">
      <c r="B3" s="56"/>
      <c r="C3" s="56"/>
      <c r="D3" s="18" t="s">
        <v>19</v>
      </c>
    </row>
    <row r="4" spans="2:4" ht="16.5" thickBot="1" x14ac:dyDescent="0.3">
      <c r="B4" s="19"/>
      <c r="C4" s="20">
        <v>1</v>
      </c>
      <c r="D4" s="19">
        <v>2</v>
      </c>
    </row>
    <row r="5" spans="2:4" ht="16.5" thickBot="1" x14ac:dyDescent="0.3">
      <c r="B5" s="21" t="s">
        <v>23</v>
      </c>
      <c r="C5" s="22" t="s">
        <v>24</v>
      </c>
      <c r="D5" s="23" t="s">
        <v>62</v>
      </c>
    </row>
    <row r="6" spans="2:4" ht="16.5" thickBot="1" x14ac:dyDescent="0.3">
      <c r="B6" s="32">
        <v>1</v>
      </c>
      <c r="C6" s="24" t="s">
        <v>25</v>
      </c>
      <c r="D6" s="23" t="s">
        <v>62</v>
      </c>
    </row>
    <row r="7" spans="2:4" ht="16.5" thickBot="1" x14ac:dyDescent="0.3">
      <c r="B7" s="21" t="s">
        <v>26</v>
      </c>
      <c r="C7" s="25" t="s">
        <v>27</v>
      </c>
      <c r="D7" s="23" t="s">
        <v>64</v>
      </c>
    </row>
    <row r="8" spans="2:4" ht="16.5" thickBot="1" x14ac:dyDescent="0.3">
      <c r="B8" s="21" t="s">
        <v>28</v>
      </c>
      <c r="C8" s="25" t="s">
        <v>29</v>
      </c>
      <c r="D8" s="23" t="s">
        <v>63</v>
      </c>
    </row>
    <row r="9" spans="2:4" ht="16.5" thickBot="1" x14ac:dyDescent="0.3">
      <c r="B9" s="21" t="s">
        <v>30</v>
      </c>
      <c r="C9" s="22" t="s">
        <v>31</v>
      </c>
      <c r="D9" s="23" t="s">
        <v>61</v>
      </c>
    </row>
    <row r="10" spans="2:4" ht="16.5" thickBot="1" x14ac:dyDescent="0.3">
      <c r="B10" s="32">
        <v>1</v>
      </c>
      <c r="C10" s="24" t="s">
        <v>32</v>
      </c>
      <c r="D10" s="23" t="s">
        <v>65</v>
      </c>
    </row>
    <row r="11" spans="2:4" ht="16.5" thickBot="1" x14ac:dyDescent="0.3">
      <c r="B11" s="21"/>
      <c r="C11" s="25" t="s">
        <v>20</v>
      </c>
      <c r="D11" s="21"/>
    </row>
    <row r="12" spans="2:4" ht="16.5" thickBot="1" x14ac:dyDescent="0.3">
      <c r="B12" s="21" t="s">
        <v>26</v>
      </c>
      <c r="C12" s="25" t="s">
        <v>33</v>
      </c>
      <c r="D12" s="23" t="s">
        <v>66</v>
      </c>
    </row>
    <row r="13" spans="2:4" ht="16.5" thickBot="1" x14ac:dyDescent="0.3">
      <c r="B13" s="32">
        <v>2</v>
      </c>
      <c r="C13" s="24" t="s">
        <v>34</v>
      </c>
      <c r="D13" s="23" t="s">
        <v>67</v>
      </c>
    </row>
    <row r="14" spans="2:4" ht="16.5" thickBot="1" x14ac:dyDescent="0.3">
      <c r="B14" s="21" t="s">
        <v>35</v>
      </c>
      <c r="C14" s="26" t="s">
        <v>36</v>
      </c>
      <c r="D14" s="23" t="s">
        <v>67</v>
      </c>
    </row>
    <row r="15" spans="2:4" ht="16.5" thickBot="1" x14ac:dyDescent="0.3">
      <c r="B15" s="21" t="s">
        <v>37</v>
      </c>
      <c r="C15" s="22" t="s">
        <v>38</v>
      </c>
      <c r="D15" s="33" t="s">
        <v>68</v>
      </c>
    </row>
    <row r="16" spans="2:4" ht="16.5" thickBot="1" x14ac:dyDescent="0.3">
      <c r="B16" s="32">
        <v>1</v>
      </c>
      <c r="C16" s="27" t="s">
        <v>39</v>
      </c>
      <c r="D16" s="33" t="s">
        <v>68</v>
      </c>
    </row>
    <row r="17" spans="2:7" ht="16.5" thickBot="1" x14ac:dyDescent="0.3">
      <c r="B17" s="21" t="s">
        <v>26</v>
      </c>
      <c r="C17" s="28" t="s">
        <v>45</v>
      </c>
      <c r="D17" s="33" t="s">
        <v>68</v>
      </c>
    </row>
    <row r="18" spans="2:7" ht="16.5" thickBot="1" x14ac:dyDescent="0.3">
      <c r="B18" s="21" t="s">
        <v>40</v>
      </c>
      <c r="C18" s="22" t="s">
        <v>41</v>
      </c>
      <c r="D18" s="23"/>
    </row>
    <row r="19" spans="2:7" ht="16.5" thickBot="1" x14ac:dyDescent="0.3">
      <c r="B19" s="21" t="s">
        <v>42</v>
      </c>
      <c r="C19" s="22" t="s">
        <v>43</v>
      </c>
      <c r="D19" s="23"/>
    </row>
    <row r="20" spans="2:7" ht="18.75" customHeight="1" thickBot="1" x14ac:dyDescent="0.3">
      <c r="B20" s="52" t="s">
        <v>46</v>
      </c>
      <c r="C20" s="53"/>
      <c r="D20" s="53"/>
    </row>
    <row r="21" spans="2:7" ht="15.75" x14ac:dyDescent="0.25">
      <c r="B21" s="55" t="s">
        <v>21</v>
      </c>
      <c r="C21" s="55" t="s">
        <v>47</v>
      </c>
      <c r="D21" s="17" t="s">
        <v>0</v>
      </c>
    </row>
    <row r="22" spans="2:7" ht="16.5" thickBot="1" x14ac:dyDescent="0.3">
      <c r="B22" s="56"/>
      <c r="C22" s="56"/>
      <c r="D22" s="29" t="s">
        <v>19</v>
      </c>
    </row>
    <row r="23" spans="2:7" ht="16.5" thickBot="1" x14ac:dyDescent="0.3">
      <c r="B23" s="21"/>
      <c r="C23" s="20">
        <v>1</v>
      </c>
      <c r="D23" s="30">
        <v>2</v>
      </c>
    </row>
    <row r="24" spans="2:7" ht="16.5" thickBot="1" x14ac:dyDescent="0.3">
      <c r="B24" s="32">
        <v>1</v>
      </c>
      <c r="C24" s="31" t="s">
        <v>11</v>
      </c>
      <c r="D24" s="23" t="s">
        <v>61</v>
      </c>
    </row>
    <row r="25" spans="2:7" ht="18" customHeight="1" thickBot="1" x14ac:dyDescent="0.3">
      <c r="B25" s="21"/>
      <c r="C25" s="31" t="s">
        <v>44</v>
      </c>
      <c r="D25" s="23" t="s">
        <v>61</v>
      </c>
      <c r="G25" s="23"/>
    </row>
    <row r="27" spans="2:7" ht="48" customHeight="1" thickBot="1" x14ac:dyDescent="0.3">
      <c r="B27" s="57" t="s">
        <v>57</v>
      </c>
      <c r="C27" s="58"/>
      <c r="D27" s="58"/>
    </row>
    <row r="28" spans="2:7" ht="15.75" x14ac:dyDescent="0.25">
      <c r="B28" s="55" t="s">
        <v>21</v>
      </c>
      <c r="C28" s="55" t="s">
        <v>22</v>
      </c>
      <c r="D28" s="17" t="s">
        <v>0</v>
      </c>
    </row>
    <row r="29" spans="2:7" ht="16.5" thickBot="1" x14ac:dyDescent="0.3">
      <c r="B29" s="56"/>
      <c r="C29" s="56"/>
      <c r="D29" s="29" t="s">
        <v>19</v>
      </c>
    </row>
    <row r="30" spans="2:7" ht="16.5" thickBot="1" x14ac:dyDescent="0.3">
      <c r="B30" s="21"/>
      <c r="C30" s="20">
        <v>1</v>
      </c>
      <c r="D30" s="30">
        <v>2</v>
      </c>
    </row>
    <row r="31" spans="2:7" ht="36" customHeight="1" thickBot="1" x14ac:dyDescent="0.3">
      <c r="B31" s="32">
        <v>1</v>
      </c>
      <c r="C31" s="31" t="s">
        <v>59</v>
      </c>
      <c r="D31" s="23" t="s">
        <v>58</v>
      </c>
    </row>
    <row r="32" spans="2:7" ht="32.25" thickBot="1" x14ac:dyDescent="0.3">
      <c r="B32" s="32">
        <v>2</v>
      </c>
      <c r="C32" s="31" t="s">
        <v>60</v>
      </c>
      <c r="D32" s="23" t="s">
        <v>58</v>
      </c>
    </row>
  </sheetData>
  <mergeCells count="9">
    <mergeCell ref="B20:D20"/>
    <mergeCell ref="B1:D1"/>
    <mergeCell ref="B2:B3"/>
    <mergeCell ref="C2:C3"/>
    <mergeCell ref="B28:B29"/>
    <mergeCell ref="C28:C29"/>
    <mergeCell ref="B27:D27"/>
    <mergeCell ref="B21:B22"/>
    <mergeCell ref="C21:C22"/>
  </mergeCells>
  <pageMargins left="0.7" right="0.7" top="0.75" bottom="0.75" header="0.3" footer="0.3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ПМС 2025 г. изпълн.</vt:lpstr>
      <vt:lpstr>Закон ДБ 2025 г.</vt:lpstr>
      <vt:lpstr>'ПМС 2025 г. изпълн.'!Print_Area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Maria Georgieva Shipochanska</cp:lastModifiedBy>
  <cp:lastPrinted>2025-04-23T11:21:15Z</cp:lastPrinted>
  <dcterms:created xsi:type="dcterms:W3CDTF">2019-12-10T12:30:00Z</dcterms:created>
  <dcterms:modified xsi:type="dcterms:W3CDTF">2025-04-23T11:21:43Z</dcterms:modified>
</cp:coreProperties>
</file>